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30" windowHeight="10730" activeTab="1"/>
  </bookViews>
  <sheets>
    <sheet name="Sheet1" sheetId="2" r:id="rId1"/>
    <sheet name="报考样表" sheetId="1" r:id="rId2"/>
  </sheets>
  <calcPr calcId="144525"/>
</workbook>
</file>

<file path=xl/comments1.xml><?xml version="1.0" encoding="utf-8"?>
<comments xmlns="http://schemas.openxmlformats.org/spreadsheetml/2006/main">
  <authors>
    <author>cjxy</author>
  </authors>
  <commentList>
    <comment ref="E2" authorId="0">
      <text>
        <r>
          <rPr>
            <sz val="9"/>
            <rFont val="宋体"/>
            <charset val="134"/>
          </rPr>
          <t>输入专业代码,在下拉菜单里选。</t>
        </r>
      </text>
    </comment>
  </commentList>
</comments>
</file>

<file path=xl/sharedStrings.xml><?xml version="1.0" encoding="utf-8"?>
<sst xmlns="http://schemas.openxmlformats.org/spreadsheetml/2006/main" count="93" uniqueCount="59">
  <si>
    <t>专业代码</t>
  </si>
  <si>
    <t>专业名称</t>
  </si>
  <si>
    <t>课程代码</t>
  </si>
  <si>
    <t>课程名称</t>
  </si>
  <si>
    <t>费用</t>
  </si>
  <si>
    <t>080204</t>
  </si>
  <si>
    <t>机械电子工程（本科）</t>
  </si>
  <si>
    <t>00421</t>
  </si>
  <si>
    <t>物理(工)(实践)</t>
  </si>
  <si>
    <t>02239</t>
  </si>
  <si>
    <t>模拟、数字及电力电子技术(实践)</t>
  </si>
  <si>
    <t>02203</t>
  </si>
  <si>
    <t>传感器与检测技术(实践)</t>
  </si>
  <si>
    <t>02242</t>
  </si>
  <si>
    <t>工业用微型计算机(实践)</t>
  </si>
  <si>
    <t>02244</t>
  </si>
  <si>
    <t>计算机软件基础(一)(实践)</t>
  </si>
  <si>
    <t>02201</t>
  </si>
  <si>
    <t>现代设计方法(实践)</t>
  </si>
  <si>
    <t>02246</t>
  </si>
  <si>
    <t>机电一体化系统设计(实践)</t>
  </si>
  <si>
    <t>02247</t>
  </si>
  <si>
    <t>机电一体化系统设计(设计)</t>
  </si>
  <si>
    <t>07999</t>
  </si>
  <si>
    <t>毕业设计</t>
  </si>
  <si>
    <t>560301</t>
  </si>
  <si>
    <t>机电一体化技术（专科）</t>
  </si>
  <si>
    <t>02184</t>
  </si>
  <si>
    <t>机械制图（一）(实践)</t>
  </si>
  <si>
    <t>02231</t>
  </si>
  <si>
    <t>机械制造（实践）（实践）</t>
  </si>
  <si>
    <t>02233</t>
  </si>
  <si>
    <t>电工技术基础（实践）</t>
  </si>
  <si>
    <t>02235</t>
  </si>
  <si>
    <t>电子技术基础（一）（实践）</t>
  </si>
  <si>
    <t>02206</t>
  </si>
  <si>
    <t>微型计算机原理与接口技术（实践）</t>
  </si>
  <si>
    <t>02196</t>
  </si>
  <si>
    <t>数控技术及应用（实践）</t>
  </si>
  <si>
    <t>07555</t>
  </si>
  <si>
    <t>综合作业（一）</t>
  </si>
  <si>
    <t>2022年上半年实践考核报名表</t>
  </si>
  <si>
    <t>序号</t>
  </si>
  <si>
    <t>准考证</t>
  </si>
  <si>
    <t>姓名</t>
  </si>
  <si>
    <t>身份证号</t>
  </si>
  <si>
    <t>电话号码</t>
  </si>
  <si>
    <t>实践费</t>
  </si>
  <si>
    <t>办理自学考试论文（毕业设计）报名所需材料：</t>
  </si>
  <si>
    <t>考生填写</t>
  </si>
  <si>
    <t>右下角下拉菜单选</t>
  </si>
  <si>
    <t>不用填写</t>
  </si>
  <si>
    <t>1、学历认证表或电子备案表；</t>
  </si>
  <si>
    <t>中国高等教育学生信息网（学信网）https://www.chsi.com.cn/打印“电子备案表”。</t>
  </si>
  <si>
    <t>2、本科阶段全部课程成绩单（含单科成绩和专业，如图示），必须所有学分修满；</t>
  </si>
  <si>
    <t>江西教育考试院http://www.jxeea.cn/col/col26644/index.html打印成绩单</t>
  </si>
  <si>
    <t>3、相关材料扫描或拍照，通过电子邮件发送至hjjxjy@qq.com）申请办理。</t>
  </si>
  <si>
    <t>办理自学考试实践报名所需材料：</t>
  </si>
  <si>
    <t>2、本科阶段全部课程成绩单（含单科成绩和专业，如图示）；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</si>
</sst>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color theme="1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8"/>
      <name val="方正小标宋简体"/>
      <charset val="134"/>
    </font>
    <font>
      <b/>
      <sz val="10.5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b/>
      <sz val="10.5"/>
      <color rgb="FF000000"/>
      <name val="仿宋_GB2312"/>
      <charset val="134"/>
    </font>
    <font>
      <sz val="10.5"/>
      <color rgb="FF000000"/>
      <name val="仿宋_GB2312"/>
      <charset val="134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6" fillId="0" borderId="0" xfId="0" applyFont="1" applyAlignment="1">
      <alignment horizontal="left" vertical="center"/>
    </xf>
    <xf numFmtId="0" fontId="7" fillId="0" borderId="0" xfId="10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10" fillId="4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/>
    </xf>
    <xf numFmtId="49" fontId="11" fillId="4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924878</xdr:colOff>
      <xdr:row>27</xdr:row>
      <xdr:rowOff>32385</xdr:rowOff>
    </xdr:from>
    <xdr:to>
      <xdr:col>11</xdr:col>
      <xdr:colOff>3221038</xdr:colOff>
      <xdr:row>50</xdr:row>
      <xdr:rowOff>105410</xdr:rowOff>
    </xdr:to>
    <xdr:pic>
      <xdr:nvPicPr>
        <xdr:cNvPr id="2" name="图片 1" descr="查询服务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1542395" y="9252585"/>
          <a:ext cx="7595870" cy="7959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22</xdr:row>
      <xdr:rowOff>241936</xdr:rowOff>
    </xdr:from>
    <xdr:to>
      <xdr:col>10</xdr:col>
      <xdr:colOff>776287</xdr:colOff>
      <xdr:row>40</xdr:row>
      <xdr:rowOff>25242</xdr:rowOff>
    </xdr:to>
    <xdr:pic>
      <xdr:nvPicPr>
        <xdr:cNvPr id="3" name="图片 2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0" y="7747635"/>
          <a:ext cx="11393805" cy="5955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43542</xdr:colOff>
      <xdr:row>11</xdr:row>
      <xdr:rowOff>333375</xdr:rowOff>
    </xdr:from>
    <xdr:to>
      <xdr:col>11</xdr:col>
      <xdr:colOff>2758167</xdr:colOff>
      <xdr:row>25</xdr:row>
      <xdr:rowOff>304800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10661015" y="4067175"/>
          <a:ext cx="8014335" cy="4772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5" Type="http://schemas.openxmlformats.org/officeDocument/2006/relationships/hyperlink" Target="http://www.jxeea.cn/col/col26644/index.html" TargetMode="External"/><Relationship Id="rId4" Type="http://schemas.openxmlformats.org/officeDocument/2006/relationships/hyperlink" Target="https://www.chsi.com.cn/" TargetMode="Externa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zoomScale="145" zoomScaleNormal="145" workbookViewId="0">
      <selection activeCell="G17" sqref="G17"/>
    </sheetView>
  </sheetViews>
  <sheetFormatPr defaultColWidth="9" defaultRowHeight="14" outlineLevelCol="4"/>
  <cols>
    <col min="1" max="1" width="7.5" style="24" customWidth="1"/>
    <col min="2" max="2" width="25.3727272727273" style="25" customWidth="1"/>
    <col min="3" max="3" width="7.5" style="24" customWidth="1"/>
    <col min="4" max="4" width="32" style="25" customWidth="1"/>
    <col min="5" max="5" width="4.5" style="25" customWidth="1"/>
  </cols>
  <sheetData>
    <row r="1" ht="27.75" spans="1:5">
      <c r="A1" s="26" t="s">
        <v>0</v>
      </c>
      <c r="B1" s="27" t="s">
        <v>1</v>
      </c>
      <c r="C1" s="28" t="s">
        <v>2</v>
      </c>
      <c r="D1" s="27" t="s">
        <v>3</v>
      </c>
      <c r="E1" s="27" t="s">
        <v>4</v>
      </c>
    </row>
    <row r="2" ht="14.75" spans="1:5">
      <c r="A2" s="29" t="s">
        <v>5</v>
      </c>
      <c r="B2" s="30" t="s">
        <v>6</v>
      </c>
      <c r="C2" s="31" t="s">
        <v>7</v>
      </c>
      <c r="D2" s="32" t="s">
        <v>8</v>
      </c>
      <c r="E2" s="30">
        <v>150</v>
      </c>
    </row>
    <row r="3" ht="14.75" spans="1:5">
      <c r="A3" s="29" t="s">
        <v>5</v>
      </c>
      <c r="B3" s="30" t="s">
        <v>6</v>
      </c>
      <c r="C3" s="33" t="s">
        <v>9</v>
      </c>
      <c r="D3" s="32" t="s">
        <v>10</v>
      </c>
      <c r="E3" s="30">
        <v>150</v>
      </c>
    </row>
    <row r="4" ht="14.75" spans="1:5">
      <c r="A4" s="29" t="s">
        <v>5</v>
      </c>
      <c r="B4" s="30" t="s">
        <v>6</v>
      </c>
      <c r="C4" s="33" t="s">
        <v>11</v>
      </c>
      <c r="D4" s="32" t="s">
        <v>12</v>
      </c>
      <c r="E4" s="30">
        <v>150</v>
      </c>
    </row>
    <row r="5" ht="14.75" spans="1:5">
      <c r="A5" s="29" t="s">
        <v>5</v>
      </c>
      <c r="B5" s="30" t="s">
        <v>6</v>
      </c>
      <c r="C5" s="33" t="s">
        <v>13</v>
      </c>
      <c r="D5" s="32" t="s">
        <v>14</v>
      </c>
      <c r="E5" s="30">
        <v>150</v>
      </c>
    </row>
    <row r="6" ht="14.75" spans="1:5">
      <c r="A6" s="29" t="s">
        <v>5</v>
      </c>
      <c r="B6" s="30" t="s">
        <v>6</v>
      </c>
      <c r="C6" s="33" t="s">
        <v>15</v>
      </c>
      <c r="D6" s="32" t="s">
        <v>16</v>
      </c>
      <c r="E6" s="30">
        <v>150</v>
      </c>
    </row>
    <row r="7" ht="14.75" spans="1:5">
      <c r="A7" s="29" t="s">
        <v>5</v>
      </c>
      <c r="B7" s="30" t="s">
        <v>6</v>
      </c>
      <c r="C7" s="33" t="s">
        <v>17</v>
      </c>
      <c r="D7" s="32" t="s">
        <v>18</v>
      </c>
      <c r="E7" s="30">
        <v>150</v>
      </c>
    </row>
    <row r="8" ht="14.75" spans="1:5">
      <c r="A8" s="29" t="s">
        <v>5</v>
      </c>
      <c r="B8" s="30" t="s">
        <v>6</v>
      </c>
      <c r="C8" s="33" t="s">
        <v>19</v>
      </c>
      <c r="D8" s="32" t="s">
        <v>20</v>
      </c>
      <c r="E8" s="30">
        <v>150</v>
      </c>
    </row>
    <row r="9" ht="14.75" spans="1:5">
      <c r="A9" s="29" t="s">
        <v>5</v>
      </c>
      <c r="B9" s="30" t="s">
        <v>6</v>
      </c>
      <c r="C9" s="33" t="s">
        <v>21</v>
      </c>
      <c r="D9" s="32" t="s">
        <v>22</v>
      </c>
      <c r="E9" s="30">
        <v>150</v>
      </c>
    </row>
    <row r="10" ht="14.75" spans="1:5">
      <c r="A10" s="29" t="s">
        <v>5</v>
      </c>
      <c r="B10" s="30" t="s">
        <v>6</v>
      </c>
      <c r="C10" s="33" t="s">
        <v>23</v>
      </c>
      <c r="D10" s="32" t="s">
        <v>24</v>
      </c>
      <c r="E10" s="30">
        <v>400</v>
      </c>
    </row>
    <row r="11" ht="14.75" spans="1:5">
      <c r="A11" s="29" t="s">
        <v>25</v>
      </c>
      <c r="B11" s="30" t="s">
        <v>26</v>
      </c>
      <c r="C11" s="29" t="s">
        <v>27</v>
      </c>
      <c r="D11" s="32" t="s">
        <v>28</v>
      </c>
      <c r="E11" s="30">
        <v>150</v>
      </c>
    </row>
    <row r="12" ht="14.75" spans="1:5">
      <c r="A12" s="29">
        <v>560301</v>
      </c>
      <c r="B12" s="30" t="s">
        <v>26</v>
      </c>
      <c r="C12" s="29" t="s">
        <v>29</v>
      </c>
      <c r="D12" s="32" t="s">
        <v>30</v>
      </c>
      <c r="E12" s="30">
        <v>150</v>
      </c>
    </row>
    <row r="13" ht="14.75" spans="1:5">
      <c r="A13" s="29">
        <v>560301</v>
      </c>
      <c r="B13" s="30" t="s">
        <v>26</v>
      </c>
      <c r="C13" s="29" t="s">
        <v>31</v>
      </c>
      <c r="D13" s="32" t="s">
        <v>32</v>
      </c>
      <c r="E13" s="30">
        <v>150</v>
      </c>
    </row>
    <row r="14" ht="14.75" spans="1:5">
      <c r="A14" s="29">
        <v>560301</v>
      </c>
      <c r="B14" s="30" t="s">
        <v>26</v>
      </c>
      <c r="C14" s="29" t="s">
        <v>33</v>
      </c>
      <c r="D14" s="32" t="s">
        <v>34</v>
      </c>
      <c r="E14" s="30">
        <v>150</v>
      </c>
    </row>
    <row r="15" ht="14.75" spans="1:5">
      <c r="A15" s="29">
        <v>560301</v>
      </c>
      <c r="B15" s="30" t="s">
        <v>26</v>
      </c>
      <c r="C15" s="29" t="s">
        <v>35</v>
      </c>
      <c r="D15" s="32" t="s">
        <v>36</v>
      </c>
      <c r="E15" s="30">
        <v>150</v>
      </c>
    </row>
    <row r="16" ht="14.75" spans="1:5">
      <c r="A16" s="29">
        <v>560301</v>
      </c>
      <c r="B16" s="30" t="s">
        <v>26</v>
      </c>
      <c r="C16" s="29" t="s">
        <v>37</v>
      </c>
      <c r="D16" s="32" t="s">
        <v>38</v>
      </c>
      <c r="E16" s="30">
        <v>150</v>
      </c>
    </row>
    <row r="17" ht="14.75" spans="1:5">
      <c r="A17" s="29">
        <v>560301</v>
      </c>
      <c r="B17" s="30" t="s">
        <v>26</v>
      </c>
      <c r="C17" s="29" t="s">
        <v>39</v>
      </c>
      <c r="D17" s="32" t="s">
        <v>40</v>
      </c>
      <c r="E17" s="30">
        <v>200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"/>
  <sheetViews>
    <sheetView tabSelected="1" zoomScale="70" zoomScaleNormal="70" workbookViewId="0">
      <selection activeCell="E9" sqref="E9"/>
    </sheetView>
  </sheetViews>
  <sheetFormatPr defaultColWidth="9" defaultRowHeight="27" customHeight="1"/>
  <cols>
    <col min="1" max="1" width="9" style="2" customWidth="1"/>
    <col min="2" max="2" width="15.5" style="2" customWidth="1"/>
    <col min="3" max="3" width="9" style="2" customWidth="1"/>
    <col min="4" max="4" width="20.5" style="2" customWidth="1"/>
    <col min="5" max="5" width="17.2545454545455" style="2" customWidth="1"/>
    <col min="6" max="6" width="21.3727272727273" style="2" customWidth="1"/>
    <col min="7" max="7" width="17.2545454545455" style="2" customWidth="1"/>
    <col min="8" max="8" width="23.6272727272727" style="2" customWidth="1"/>
    <col min="9" max="9" width="9" style="2" customWidth="1"/>
    <col min="10" max="10" width="9.5" style="2" customWidth="1"/>
    <col min="11" max="11" width="75.8727272727273" style="3" customWidth="1"/>
    <col min="12" max="12" width="77.2545454545455" style="3" customWidth="1"/>
    <col min="13" max="16384" width="9" style="3"/>
  </cols>
  <sheetData>
    <row r="1" ht="36" customHeight="1" spans="1:10">
      <c r="A1" s="4" t="s">
        <v>41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customHeight="1" spans="1:11">
      <c r="A2" s="5" t="s">
        <v>42</v>
      </c>
      <c r="B2" s="6" t="s">
        <v>43</v>
      </c>
      <c r="C2" s="6" t="s">
        <v>44</v>
      </c>
      <c r="D2" s="6" t="s">
        <v>45</v>
      </c>
      <c r="E2" s="6" t="s">
        <v>0</v>
      </c>
      <c r="F2" s="6" t="s">
        <v>1</v>
      </c>
      <c r="G2" s="6" t="s">
        <v>2</v>
      </c>
      <c r="H2" s="6" t="s">
        <v>3</v>
      </c>
      <c r="I2" s="17" t="s">
        <v>46</v>
      </c>
      <c r="J2" s="17" t="s">
        <v>47</v>
      </c>
      <c r="K2" s="18" t="s">
        <v>48</v>
      </c>
    </row>
    <row r="3" s="2" customFormat="1" ht="15" customHeight="1" spans="1:11">
      <c r="A3" s="7"/>
      <c r="B3" s="8" t="s">
        <v>49</v>
      </c>
      <c r="C3" s="8" t="s">
        <v>49</v>
      </c>
      <c r="D3" s="8" t="s">
        <v>49</v>
      </c>
      <c r="E3" s="9" t="s">
        <v>50</v>
      </c>
      <c r="F3" s="10" t="s">
        <v>51</v>
      </c>
      <c r="G3" s="9" t="s">
        <v>50</v>
      </c>
      <c r="H3" s="10" t="s">
        <v>51</v>
      </c>
      <c r="I3" s="8" t="s">
        <v>49</v>
      </c>
      <c r="J3" s="10" t="s">
        <v>51</v>
      </c>
      <c r="K3" s="19"/>
    </row>
    <row r="4" customHeight="1" spans="1:12">
      <c r="A4" s="11">
        <v>1</v>
      </c>
      <c r="B4" s="11"/>
      <c r="C4" s="11"/>
      <c r="D4" s="12"/>
      <c r="E4" s="12"/>
      <c r="F4" s="11" t="e">
        <f>VLOOKUP(E4,Sheet1!A:B,2,FALSE)</f>
        <v>#N/A</v>
      </c>
      <c r="G4" s="12"/>
      <c r="H4" s="11" t="e">
        <f>VLOOKUP(G4,Sheet1!C:E,2,FALSE)</f>
        <v>#N/A</v>
      </c>
      <c r="I4" s="11"/>
      <c r="J4" s="11" t="e">
        <f>VLOOKUP(G4,Sheet1!C:E,3,FALSE)</f>
        <v>#N/A</v>
      </c>
      <c r="K4" s="20" t="s">
        <v>52</v>
      </c>
      <c r="L4" s="21" t="s">
        <v>53</v>
      </c>
    </row>
    <row r="5" customHeight="1" spans="1:12">
      <c r="A5" s="11">
        <v>2</v>
      </c>
      <c r="B5" s="11"/>
      <c r="C5" s="11"/>
      <c r="D5" s="12"/>
      <c r="E5" s="12"/>
      <c r="F5" s="11" t="e">
        <f>VLOOKUP(E5,Sheet1!A:B,2,FALSE)</f>
        <v>#N/A</v>
      </c>
      <c r="G5" s="12"/>
      <c r="H5" s="11" t="e">
        <f>VLOOKUP(G5,Sheet1!C:E,2,FALSE)</f>
        <v>#N/A</v>
      </c>
      <c r="I5" s="11"/>
      <c r="J5" s="11" t="e">
        <f>VLOOKUP(G5,Sheet1!C:E,3,FALSE)</f>
        <v>#N/A</v>
      </c>
      <c r="K5" s="22" t="s">
        <v>54</v>
      </c>
      <c r="L5" s="21" t="s">
        <v>55</v>
      </c>
    </row>
    <row r="6" customHeight="1" spans="1:11">
      <c r="A6" s="11">
        <v>3</v>
      </c>
      <c r="B6" s="11"/>
      <c r="C6" s="11"/>
      <c r="D6" s="13"/>
      <c r="E6" s="12"/>
      <c r="F6" s="11" t="e">
        <f>VLOOKUP(E6,Sheet1!A:B,2,FALSE)</f>
        <v>#N/A</v>
      </c>
      <c r="G6" s="12"/>
      <c r="H6" s="11" t="e">
        <f>VLOOKUP(G6,Sheet1!C:E,2,FALSE)</f>
        <v>#N/A</v>
      </c>
      <c r="I6" s="11"/>
      <c r="J6" s="11" t="e">
        <f>VLOOKUP(G6,Sheet1!C:E,3,FALSE)</f>
        <v>#N/A</v>
      </c>
      <c r="K6" s="22" t="s">
        <v>56</v>
      </c>
    </row>
    <row r="7" customHeight="1" spans="1:11">
      <c r="A7" s="11">
        <v>4</v>
      </c>
      <c r="B7" s="11"/>
      <c r="C7" s="11"/>
      <c r="D7" s="13"/>
      <c r="E7" s="12"/>
      <c r="F7" s="11" t="e">
        <f>VLOOKUP(E7,Sheet1!A:B,2,FALSE)</f>
        <v>#N/A</v>
      </c>
      <c r="G7" s="12"/>
      <c r="H7" s="11" t="e">
        <f>VLOOKUP(G7,Sheet1!C:E,2,FALSE)</f>
        <v>#N/A</v>
      </c>
      <c r="I7" s="11"/>
      <c r="J7" s="11" t="e">
        <f>VLOOKUP(G7,Sheet1!C:E,3,FALSE)</f>
        <v>#N/A</v>
      </c>
      <c r="K7" s="23"/>
    </row>
    <row r="8" customHeight="1" spans="1:11">
      <c r="A8" s="11"/>
      <c r="B8" s="11"/>
      <c r="C8" s="11"/>
      <c r="D8" s="13"/>
      <c r="E8" s="12"/>
      <c r="F8" s="11" t="e">
        <f>VLOOKUP(E8,Sheet1!A:B,2,FALSE)</f>
        <v>#N/A</v>
      </c>
      <c r="G8" s="12"/>
      <c r="H8" s="11" t="e">
        <f>VLOOKUP(G8,Sheet1!C:E,2,FALSE)</f>
        <v>#N/A</v>
      </c>
      <c r="I8" s="11"/>
      <c r="J8" s="11" t="e">
        <f>VLOOKUP(G8,Sheet1!C:E,3,FALSE)</f>
        <v>#N/A</v>
      </c>
      <c r="K8" s="23"/>
    </row>
    <row r="9" customHeight="1" spans="1:11">
      <c r="A9" s="11"/>
      <c r="B9" s="11"/>
      <c r="C9" s="11"/>
      <c r="D9" s="13"/>
      <c r="E9" s="12"/>
      <c r="F9" s="11" t="e">
        <f>VLOOKUP(E9,Sheet1!A:B,2,FALSE)</f>
        <v>#N/A</v>
      </c>
      <c r="G9" s="12"/>
      <c r="H9" s="11" t="e">
        <f>VLOOKUP(G9,Sheet1!C:E,2,FALSE)</f>
        <v>#N/A</v>
      </c>
      <c r="I9" s="11"/>
      <c r="J9" s="11" t="e">
        <f>VLOOKUP(G9,Sheet1!C:E,3,FALSE)</f>
        <v>#N/A</v>
      </c>
      <c r="K9" s="18" t="s">
        <v>57</v>
      </c>
    </row>
    <row r="10" customHeight="1" spans="1:12">
      <c r="A10" s="11"/>
      <c r="B10" s="11"/>
      <c r="C10" s="11"/>
      <c r="D10" s="13"/>
      <c r="E10" s="12"/>
      <c r="F10" s="11" t="e">
        <f>VLOOKUP(E10,Sheet1!A:B,2,FALSE)</f>
        <v>#N/A</v>
      </c>
      <c r="G10" s="12"/>
      <c r="H10" s="11" t="e">
        <f>VLOOKUP(G10,Sheet1!C:E,2,FALSE)</f>
        <v>#N/A</v>
      </c>
      <c r="I10" s="11"/>
      <c r="J10" s="11" t="e">
        <f>VLOOKUP(G10,Sheet1!C:E,3,FALSE)</f>
        <v>#N/A</v>
      </c>
      <c r="K10" s="20"/>
      <c r="L10" s="21"/>
    </row>
    <row r="11" customHeight="1" spans="1:12">
      <c r="A11" s="11"/>
      <c r="B11" s="11"/>
      <c r="C11" s="11"/>
      <c r="D11" s="13"/>
      <c r="E11" s="12"/>
      <c r="F11" s="11" t="e">
        <f>VLOOKUP(E11,Sheet1!A:B,2,FALSE)</f>
        <v>#N/A</v>
      </c>
      <c r="G11" s="12"/>
      <c r="H11" s="11" t="e">
        <f>VLOOKUP(G11,Sheet1!C:E,2,FALSE)</f>
        <v>#N/A</v>
      </c>
      <c r="I11" s="11"/>
      <c r="J11" s="11" t="e">
        <f>VLOOKUP(G11,Sheet1!C:E,3,FALSE)</f>
        <v>#N/A</v>
      </c>
      <c r="K11" s="22" t="s">
        <v>58</v>
      </c>
      <c r="L11" s="21" t="s">
        <v>55</v>
      </c>
    </row>
    <row r="12" customHeight="1" spans="1:11">
      <c r="A12" s="11"/>
      <c r="B12" s="11"/>
      <c r="C12" s="11"/>
      <c r="D12" s="13"/>
      <c r="E12" s="12"/>
      <c r="F12" s="11" t="e">
        <f>VLOOKUP(E12,Sheet1!A:B,2,FALSE)</f>
        <v>#N/A</v>
      </c>
      <c r="G12" s="12"/>
      <c r="H12" s="11" t="e">
        <f>VLOOKUP(G12,Sheet1!C:E,2,FALSE)</f>
        <v>#N/A</v>
      </c>
      <c r="I12" s="11"/>
      <c r="J12" s="11" t="e">
        <f>VLOOKUP(G12,Sheet1!C:E,3,FALSE)</f>
        <v>#N/A</v>
      </c>
      <c r="K12" s="22" t="s">
        <v>56</v>
      </c>
    </row>
    <row r="13" customHeight="1" spans="1:10">
      <c r="A13" s="11"/>
      <c r="B13" s="11"/>
      <c r="C13" s="11"/>
      <c r="D13" s="13"/>
      <c r="E13" s="12"/>
      <c r="F13" s="11" t="e">
        <f>VLOOKUP(E13,Sheet1!A:B,2,FALSE)</f>
        <v>#N/A</v>
      </c>
      <c r="G13" s="12"/>
      <c r="H13" s="11" t="e">
        <f>VLOOKUP(G13,Sheet1!C:E,2,FALSE)</f>
        <v>#N/A</v>
      </c>
      <c r="I13" s="11"/>
      <c r="J13" s="11" t="e">
        <f>VLOOKUP(G13,Sheet1!C:E,3,FALSE)</f>
        <v>#N/A</v>
      </c>
    </row>
    <row r="14" customHeight="1" spans="1:10">
      <c r="A14" s="11"/>
      <c r="B14" s="11"/>
      <c r="C14" s="11"/>
      <c r="D14" s="13"/>
      <c r="E14" s="12"/>
      <c r="F14" s="11" t="e">
        <f>VLOOKUP(E14,Sheet1!A:B,2,FALSE)</f>
        <v>#N/A</v>
      </c>
      <c r="G14" s="12"/>
      <c r="H14" s="11" t="e">
        <f>VLOOKUP(G14,Sheet1!C:E,2,FALSE)</f>
        <v>#N/A</v>
      </c>
      <c r="I14" s="11"/>
      <c r="J14" s="11" t="e">
        <f>VLOOKUP(G14,Sheet1!C:E,3,FALSE)</f>
        <v>#N/A</v>
      </c>
    </row>
    <row r="15" customHeight="1" spans="1:10">
      <c r="A15" s="11"/>
      <c r="B15" s="11"/>
      <c r="C15" s="11"/>
      <c r="D15" s="13"/>
      <c r="E15" s="12"/>
      <c r="F15" s="11" t="e">
        <f>VLOOKUP(E15,Sheet1!A:B,2,FALSE)</f>
        <v>#N/A</v>
      </c>
      <c r="G15" s="12"/>
      <c r="H15" s="11" t="e">
        <f>VLOOKUP(G15,Sheet1!C:E,2,FALSE)</f>
        <v>#N/A</v>
      </c>
      <c r="I15" s="11"/>
      <c r="J15" s="11" t="e">
        <f>VLOOKUP(G15,Sheet1!C:E,3,FALSE)</f>
        <v>#N/A</v>
      </c>
    </row>
    <row r="16" customHeight="1" spans="1:10">
      <c r="A16" s="14"/>
      <c r="B16" s="14"/>
      <c r="C16" s="14"/>
      <c r="D16" s="15"/>
      <c r="E16" s="16"/>
      <c r="F16" s="14" t="e">
        <f>VLOOKUP(E16,Sheet1!A:B,2,FALSE)</f>
        <v>#N/A</v>
      </c>
      <c r="G16" s="16"/>
      <c r="H16" s="14" t="e">
        <f>VLOOKUP(G16,Sheet1!C:E,2,FALSE)</f>
        <v>#N/A</v>
      </c>
      <c r="I16" s="14"/>
      <c r="J16" s="14" t="e">
        <f>VLOOKUP(G16,Sheet1!C:E,3,FALSE)</f>
        <v>#N/A</v>
      </c>
    </row>
    <row r="17" customHeight="1" spans="1:10">
      <c r="A17" s="14"/>
      <c r="B17" s="14"/>
      <c r="C17" s="14"/>
      <c r="D17" s="15"/>
      <c r="E17" s="16"/>
      <c r="F17" s="14" t="e">
        <f>VLOOKUP(E17,Sheet1!A:B,2,FALSE)</f>
        <v>#N/A</v>
      </c>
      <c r="G17" s="16"/>
      <c r="H17" s="14" t="e">
        <f>VLOOKUP(G17,Sheet1!C:E,2,FALSE)</f>
        <v>#N/A</v>
      </c>
      <c r="I17" s="14"/>
      <c r="J17" s="14" t="e">
        <f>VLOOKUP(G17,Sheet1!C:E,3,FALSE)</f>
        <v>#N/A</v>
      </c>
    </row>
    <row r="18" customHeight="1" spans="1:10">
      <c r="A18" s="14"/>
      <c r="B18" s="14"/>
      <c r="C18" s="14"/>
      <c r="D18" s="15"/>
      <c r="E18" s="16"/>
      <c r="F18" s="14" t="e">
        <f>VLOOKUP(E18,Sheet1!A:B,2,FALSE)</f>
        <v>#N/A</v>
      </c>
      <c r="G18" s="16"/>
      <c r="H18" s="14" t="e">
        <f>VLOOKUP(G18,Sheet1!C:E,2,FALSE)</f>
        <v>#N/A</v>
      </c>
      <c r="I18" s="14"/>
      <c r="J18" s="14" t="e">
        <f>VLOOKUP(G18,Sheet1!C:E,3,FALSE)</f>
        <v>#N/A</v>
      </c>
    </row>
    <row r="19" customHeight="1" spans="1:10">
      <c r="A19" s="14"/>
      <c r="B19" s="14"/>
      <c r="C19" s="14"/>
      <c r="D19" s="15"/>
      <c r="E19" s="16"/>
      <c r="F19" s="14" t="e">
        <f>VLOOKUP(E19,Sheet1!A:B,2,FALSE)</f>
        <v>#N/A</v>
      </c>
      <c r="G19" s="16"/>
      <c r="H19" s="14" t="e">
        <f>VLOOKUP(G19,Sheet1!C:E,2,FALSE)</f>
        <v>#N/A</v>
      </c>
      <c r="I19" s="14"/>
      <c r="J19" s="14" t="e">
        <f>VLOOKUP(G19,Sheet1!C:E,3,FALSE)</f>
        <v>#N/A</v>
      </c>
    </row>
    <row r="20" customHeight="1" spans="1:10">
      <c r="A20" s="14"/>
      <c r="B20" s="14"/>
      <c r="C20" s="14"/>
      <c r="D20" s="15"/>
      <c r="E20" s="16"/>
      <c r="F20" s="14" t="e">
        <f>VLOOKUP(E20,Sheet1!A:B,2,FALSE)</f>
        <v>#N/A</v>
      </c>
      <c r="G20" s="16"/>
      <c r="H20" s="14" t="e">
        <f>VLOOKUP(G20,Sheet1!C:E,2,FALSE)</f>
        <v>#N/A</v>
      </c>
      <c r="I20" s="14"/>
      <c r="J20" s="14" t="e">
        <f>VLOOKUP(G20,Sheet1!C:E,3,FALSE)</f>
        <v>#N/A</v>
      </c>
    </row>
    <row r="21" customHeight="1" spans="1:10">
      <c r="A21" s="14"/>
      <c r="B21" s="14"/>
      <c r="C21" s="14"/>
      <c r="D21" s="15"/>
      <c r="E21" s="16"/>
      <c r="F21" s="14" t="e">
        <f>VLOOKUP(E21,Sheet1!A:B,2,FALSE)</f>
        <v>#N/A</v>
      </c>
      <c r="G21" s="16"/>
      <c r="H21" s="14" t="e">
        <f>VLOOKUP(G21,Sheet1!C:E,2,FALSE)</f>
        <v>#N/A</v>
      </c>
      <c r="I21" s="14"/>
      <c r="J21" s="14" t="e">
        <f>VLOOKUP(G21,Sheet1!C:E,3,FALSE)</f>
        <v>#N/A</v>
      </c>
    </row>
    <row r="22" customHeight="1" spans="1:10">
      <c r="A22" s="14"/>
      <c r="B22" s="14"/>
      <c r="C22" s="14"/>
      <c r="D22" s="15"/>
      <c r="E22" s="16"/>
      <c r="F22" s="14" t="e">
        <f>VLOOKUP(E22,Sheet1!A:B,2,FALSE)</f>
        <v>#N/A</v>
      </c>
      <c r="G22" s="16"/>
      <c r="H22" s="14" t="e">
        <f>VLOOKUP(G22,Sheet1!C:E,2,FALSE)</f>
        <v>#N/A</v>
      </c>
      <c r="I22" s="14"/>
      <c r="J22" s="14" t="e">
        <f>VLOOKUP(G22,Sheet1!C:E,3,FALSE)</f>
        <v>#N/A</v>
      </c>
    </row>
  </sheetData>
  <sheetProtection selectLockedCells="1"/>
  <protectedRanges>
    <protectedRange sqref="A2:J3" name="区域1"/>
  </protectedRanges>
  <mergeCells count="1">
    <mergeCell ref="A1:J1"/>
  </mergeCells>
  <dataValidations count="3">
    <dataValidation type="list" allowBlank="1" showInputMessage="1" showErrorMessage="1" sqref="G3 E3:E22">
      <formula1>"080204,560301"</formula1>
    </dataValidation>
    <dataValidation type="list" allowBlank="1" showInputMessage="1" showErrorMessage="1" sqref="G4:G22">
      <formula1>"00421,02239,02203,02242,02244,02201,02246,02247,07999,02184,02231,02233,02235,02206,02196,07555"</formula1>
    </dataValidation>
    <dataValidation type="custom" allowBlank="1" showInputMessage="1" showErrorMessage="1" sqref="D4:D22">
      <formula1>LEN(D4)=18</formula1>
    </dataValidation>
  </dataValidations>
  <hyperlinks>
    <hyperlink ref="L4" r:id="rId4" display="中国高等教育学生信息网（学信网）https://www.chsi.com.cn/打印“电子备案表”。" tooltip="https://www.chsi.com.cn/"/>
    <hyperlink ref="L5" r:id="rId5" display="江西教育考试院http://www.jxeea.cn/col/col26644/index.html打印成绩单"/>
    <hyperlink ref="L11" r:id="rId5" display="江西教育考试院http://www.jxeea.cn/col/col26644/index.html打印成绩单"/>
  </hyperlinks>
  <pageMargins left="0.75" right="0.75" top="1" bottom="1" header="0.5" footer="0.5"/>
  <pageSetup paperSize="9" orientation="portrait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报考样表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星空痕影</cp:lastModifiedBy>
  <dcterms:created xsi:type="dcterms:W3CDTF">2020-09-08T09:09:00Z</dcterms:created>
  <dcterms:modified xsi:type="dcterms:W3CDTF">2021-12-07T10:02:06Z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5E5200E3BC5441638A3C4E60E1DB3824</vt:lpwstr>
  </property>
</Properties>
</file>